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315" windowWidth="15030" windowHeight="1002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<sst xmlns="http://schemas.openxmlformats.org/spreadsheetml/2006/main" count="63" uniqueCount="36">
  <si>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</si>
  <si>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</si>
  <si>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</si>
  <si>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</si>
  <si>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</si>
  <si>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</si>
  <si>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</si>
  <si>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</si>
  <si>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</si>
  <si>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</si>
  <si>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</si>
  <si>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</si>
  <si>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</si>
  <si>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</si>
  <si>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</si>
  <si>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</si>
  <si>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</si>
  <si>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</si>
  <si>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</si>
  <si>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</si>
  <si>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</si>
  <si>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</si>
  <si>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</si>
  <si>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</si>
  <si>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</si>
  <si>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</si>
  <si>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</si>
  <si>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</si>
  <si>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</si>
  <si>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</si>
  <si>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</si>
  <si>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</si>
  <si>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</si>
  <si>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</si>
  <si>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</si>
  <si>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Сентябрь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</si>
</sst>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40" xfId="0" applyNumberFormat="1" applyFont="1" applyBorder="1" applyAlignment="1">
      <alignment horizontal="center"/>
    </xf>
    <xf numFmtId="3" fontId="0" fillId="0" borderId="41" xfId="61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 horizontal="center"/>
    </xf>
    <xf numFmtId="1" fontId="1" fillId="0" borderId="0" xfId="61" applyNumberFormat="1" applyBorder="1" applyAlignment="1" applyProtection="1">
      <alignment horizontal="center"/>
      <protection hidden="1"/>
    </xf>
    <xf numFmtId="3" fontId="0" fillId="0" borderId="0" xfId="61" applyNumberFormat="1" applyFont="1" applyBorder="1" applyAlignment="1" applyProtection="1">
      <alignment horizontal="center"/>
      <protection locked="0"/>
    </xf>
    <xf numFmtId="186" fontId="10" fillId="0" borderId="42" xfId="0" applyNumberFormat="1" applyFont="1" applyBorder="1" applyAlignment="1">
      <alignment horizontal="center"/>
    </xf>
    <xf numFmtId="1" fontId="1" fillId="0" borderId="43" xfId="61" applyNumberFormat="1" applyBorder="1" applyAlignment="1" applyProtection="1">
      <alignment horizontal="center"/>
      <protection hidden="1"/>
    </xf>
    <xf numFmtId="1" fontId="1" fillId="0" borderId="44" xfId="61" applyNumberFormat="1" applyBorder="1" applyAlignment="1" applyProtection="1">
      <alignment horizontal="center"/>
      <protection hidden="1"/>
    </xf>
    <xf numFmtId="1" fontId="1" fillId="0" borderId="45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80" zoomScaleNormal="80" zoomScalePageLayoutView="0" workbookViewId="0" topLeftCell="A1">
      <selection activeCell="W48" sqref="W48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75390625" style="2" customWidth="1"/>
    <col min="5" max="5" width="9.875" style="2" customWidth="1"/>
    <col min="6" max="6" width="9.625" style="2" customWidth="1"/>
    <col min="7" max="7" width="9.875" style="2" customWidth="1"/>
    <col min="8" max="8" width="10.625" style="2" customWidth="1"/>
    <col min="9" max="9" width="9.875" style="2" customWidth="1"/>
    <col min="10" max="10" width="10.375" style="2" customWidth="1"/>
    <col min="11" max="11" width="11.375" style="2" customWidth="1"/>
    <col min="12" max="12" width="9.625" style="2" customWidth="1"/>
    <col min="13" max="13" width="9.75390625" style="2" customWidth="1"/>
    <col min="14" max="14" width="10.375" style="2" customWidth="1"/>
    <col min="15" max="15" width="9.125" style="2" customWidth="1"/>
    <col min="16" max="16" width="10.75390625" style="2" customWidth="1"/>
    <col min="17" max="16384" width="9.125" style="2" customWidth="1"/>
  </cols>
  <sheetData>
    <row r="1" spans="1:11" ht="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75" t="s">
        <v>35</v>
      </c>
      <c r="D6" s="75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6" t="s">
        <v>34</v>
      </c>
      <c r="D7" s="76"/>
      <c r="E7" s="76"/>
      <c r="F7" s="76"/>
      <c r="G7" s="76"/>
      <c r="H7" s="76"/>
      <c r="I7" s="76"/>
      <c r="J7" s="76"/>
      <c r="K7" s="76"/>
      <c r="L7" s="33"/>
    </row>
    <row r="8" spans="1:11" ht="12.75">
      <c r="A8" s="6"/>
      <c r="B8" s="4"/>
      <c r="C8" s="76"/>
      <c r="D8" s="76"/>
      <c r="E8" s="76"/>
      <c r="F8" s="76"/>
      <c r="G8" s="76"/>
      <c r="H8" s="76"/>
      <c r="I8" s="76"/>
      <c r="J8" s="76"/>
      <c r="K8" s="76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72" t="s">
        <v>4</v>
      </c>
      <c r="B11" s="77" t="s">
        <v>32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ht="13.5" thickBot="1">
      <c r="A12" s="73"/>
      <c r="B12" s="51">
        <v>45170</v>
      </c>
      <c r="C12" s="52">
        <f>B12+1</f>
        <v>45171</v>
      </c>
      <c r="D12" s="53">
        <f aca="true" t="shared" si="0" ref="D12:P12">C12+1</f>
        <v>45172</v>
      </c>
      <c r="E12" s="52">
        <f t="shared" si="0"/>
        <v>45173</v>
      </c>
      <c r="F12" s="53">
        <f t="shared" si="0"/>
        <v>45174</v>
      </c>
      <c r="G12" s="52">
        <f t="shared" si="0"/>
        <v>45175</v>
      </c>
      <c r="H12" s="53">
        <f t="shared" si="0"/>
        <v>45176</v>
      </c>
      <c r="I12" s="52">
        <f t="shared" si="0"/>
        <v>45177</v>
      </c>
      <c r="J12" s="53">
        <f t="shared" si="0"/>
        <v>45178</v>
      </c>
      <c r="K12" s="52">
        <f t="shared" si="0"/>
        <v>45179</v>
      </c>
      <c r="L12" s="53">
        <f t="shared" si="0"/>
        <v>45180</v>
      </c>
      <c r="M12" s="52">
        <f t="shared" si="0"/>
        <v>45181</v>
      </c>
      <c r="N12" s="53">
        <f t="shared" si="0"/>
        <v>45182</v>
      </c>
      <c r="O12" s="52">
        <f t="shared" si="0"/>
        <v>45183</v>
      </c>
      <c r="P12" s="54">
        <f t="shared" si="0"/>
        <v>45184</v>
      </c>
    </row>
    <row r="13" spans="1:16" ht="12.75">
      <c r="A13" s="43" t="s">
        <v>5</v>
      </c>
      <c r="B13" s="37">
        <v>36803</v>
      </c>
      <c r="C13" s="10">
        <v>42787</v>
      </c>
      <c r="D13" s="10">
        <v>41124</v>
      </c>
      <c r="E13" s="10">
        <v>49833</v>
      </c>
      <c r="F13" s="10">
        <v>44242</v>
      </c>
      <c r="G13" s="10">
        <v>40181</v>
      </c>
      <c r="H13" s="10">
        <v>35440</v>
      </c>
      <c r="I13" s="10">
        <v>38719</v>
      </c>
      <c r="J13" s="10">
        <v>38067</v>
      </c>
      <c r="K13" s="47">
        <v>41630</v>
      </c>
      <c r="L13" s="47">
        <v>44121</v>
      </c>
      <c r="M13" s="47">
        <v>29265</v>
      </c>
      <c r="N13" s="47">
        <v>29456</v>
      </c>
      <c r="O13" s="47">
        <v>30289</v>
      </c>
      <c r="P13" s="11">
        <v>33468</v>
      </c>
    </row>
    <row r="14" spans="1:16" ht="12.75">
      <c r="A14" s="44" t="s">
        <v>6</v>
      </c>
      <c r="B14" s="31">
        <v>35053</v>
      </c>
      <c r="C14" s="12">
        <v>41874</v>
      </c>
      <c r="D14" s="12">
        <v>39280</v>
      </c>
      <c r="E14" s="12">
        <v>45505</v>
      </c>
      <c r="F14" s="12">
        <v>45454</v>
      </c>
      <c r="G14" s="12">
        <v>39176</v>
      </c>
      <c r="H14" s="12">
        <v>34467</v>
      </c>
      <c r="I14" s="12">
        <v>36951</v>
      </c>
      <c r="J14" s="12">
        <v>38425</v>
      </c>
      <c r="K14" s="34">
        <v>40056</v>
      </c>
      <c r="L14" s="34">
        <v>42710</v>
      </c>
      <c r="M14" s="34">
        <v>28433</v>
      </c>
      <c r="N14" s="34">
        <v>28348</v>
      </c>
      <c r="O14" s="34">
        <v>29651</v>
      </c>
      <c r="P14" s="13">
        <v>32799</v>
      </c>
    </row>
    <row r="15" spans="1:16" ht="12.75">
      <c r="A15" s="44" t="s">
        <v>7</v>
      </c>
      <c r="B15" s="32">
        <v>32952</v>
      </c>
      <c r="C15" s="14">
        <v>41248</v>
      </c>
      <c r="D15" s="14">
        <v>38417</v>
      </c>
      <c r="E15" s="14">
        <v>43901</v>
      </c>
      <c r="F15" s="14">
        <v>45472</v>
      </c>
      <c r="G15" s="14">
        <v>38224</v>
      </c>
      <c r="H15" s="14">
        <v>34192</v>
      </c>
      <c r="I15" s="14">
        <v>34593</v>
      </c>
      <c r="J15" s="14">
        <v>38914</v>
      </c>
      <c r="K15" s="48">
        <v>38555</v>
      </c>
      <c r="L15" s="48">
        <v>45460</v>
      </c>
      <c r="M15" s="48">
        <v>28454</v>
      </c>
      <c r="N15" s="48">
        <v>27433</v>
      </c>
      <c r="O15" s="48">
        <v>29467</v>
      </c>
      <c r="P15" s="15">
        <v>31404</v>
      </c>
    </row>
    <row r="16" spans="1:16" ht="12.75">
      <c r="A16" s="44" t="s">
        <v>8</v>
      </c>
      <c r="B16" s="31">
        <v>31704</v>
      </c>
      <c r="C16" s="12">
        <v>41415</v>
      </c>
      <c r="D16" s="34">
        <v>38271</v>
      </c>
      <c r="E16" s="12">
        <v>43732</v>
      </c>
      <c r="F16" s="12">
        <v>45479</v>
      </c>
      <c r="G16" s="12">
        <v>38525</v>
      </c>
      <c r="H16" s="12">
        <v>34507</v>
      </c>
      <c r="I16" s="12">
        <v>36405</v>
      </c>
      <c r="J16" s="12">
        <v>38841</v>
      </c>
      <c r="K16" s="34">
        <v>40230</v>
      </c>
      <c r="L16" s="34">
        <v>41592</v>
      </c>
      <c r="M16" s="34">
        <v>29390</v>
      </c>
      <c r="N16" s="34">
        <v>27431</v>
      </c>
      <c r="O16" s="34">
        <v>29449</v>
      </c>
      <c r="P16" s="13">
        <v>30290</v>
      </c>
    </row>
    <row r="17" spans="1:16" ht="12.75">
      <c r="A17" s="44" t="s">
        <v>9</v>
      </c>
      <c r="B17" s="32">
        <v>31758</v>
      </c>
      <c r="C17" s="14">
        <v>41672</v>
      </c>
      <c r="D17" s="14">
        <v>38009</v>
      </c>
      <c r="E17" s="14">
        <v>43508</v>
      </c>
      <c r="F17" s="14">
        <v>47903</v>
      </c>
      <c r="G17" s="14">
        <v>40647</v>
      </c>
      <c r="H17" s="14">
        <v>35279</v>
      </c>
      <c r="I17" s="14">
        <v>36554</v>
      </c>
      <c r="J17" s="14">
        <v>39137</v>
      </c>
      <c r="K17" s="48">
        <v>40535</v>
      </c>
      <c r="L17" s="48">
        <v>40533</v>
      </c>
      <c r="M17" s="48">
        <v>30399</v>
      </c>
      <c r="N17" s="48">
        <v>28255</v>
      </c>
      <c r="O17" s="48">
        <v>30479</v>
      </c>
      <c r="P17" s="15">
        <v>30136</v>
      </c>
    </row>
    <row r="18" spans="1:16" ht="12.75">
      <c r="A18" s="44" t="s">
        <v>10</v>
      </c>
      <c r="B18" s="31">
        <v>32800</v>
      </c>
      <c r="C18" s="12">
        <v>41110</v>
      </c>
      <c r="D18" s="12">
        <v>38208</v>
      </c>
      <c r="E18" s="12">
        <v>38757</v>
      </c>
      <c r="F18" s="12">
        <v>47238</v>
      </c>
      <c r="G18" s="12">
        <v>45600</v>
      </c>
      <c r="H18" s="12">
        <v>36667</v>
      </c>
      <c r="I18" s="12">
        <v>35396</v>
      </c>
      <c r="J18" s="12">
        <v>39823</v>
      </c>
      <c r="K18" s="34">
        <v>41304</v>
      </c>
      <c r="L18" s="34">
        <v>35182</v>
      </c>
      <c r="M18" s="34">
        <v>30735</v>
      </c>
      <c r="N18" s="34">
        <v>29101</v>
      </c>
      <c r="O18" s="34">
        <v>30966</v>
      </c>
      <c r="P18" s="13">
        <v>30439</v>
      </c>
    </row>
    <row r="19" spans="1:16" ht="12.75">
      <c r="A19" s="44" t="s">
        <v>11</v>
      </c>
      <c r="B19" s="32">
        <v>34965</v>
      </c>
      <c r="C19" s="14">
        <v>41767</v>
      </c>
      <c r="D19" s="14">
        <v>39493</v>
      </c>
      <c r="E19" s="14">
        <v>40420</v>
      </c>
      <c r="F19" s="14">
        <v>44407</v>
      </c>
      <c r="G19" s="14">
        <v>53210</v>
      </c>
      <c r="H19" s="14">
        <v>39217</v>
      </c>
      <c r="I19" s="14">
        <v>36803</v>
      </c>
      <c r="J19" s="14">
        <v>40794</v>
      </c>
      <c r="K19" s="48">
        <v>41475</v>
      </c>
      <c r="L19" s="48">
        <v>34136</v>
      </c>
      <c r="M19" s="48">
        <v>32856</v>
      </c>
      <c r="N19" s="48">
        <v>30680</v>
      </c>
      <c r="O19" s="48">
        <v>32453</v>
      </c>
      <c r="P19" s="15">
        <v>32167</v>
      </c>
    </row>
    <row r="20" spans="1:16" ht="12.75">
      <c r="A20" s="44" t="s">
        <v>12</v>
      </c>
      <c r="B20" s="31">
        <v>38012</v>
      </c>
      <c r="C20" s="12">
        <v>43964</v>
      </c>
      <c r="D20" s="12">
        <v>42090</v>
      </c>
      <c r="E20" s="12">
        <v>42676</v>
      </c>
      <c r="F20" s="12">
        <v>48639</v>
      </c>
      <c r="G20" s="12">
        <v>61224</v>
      </c>
      <c r="H20" s="12">
        <v>42513</v>
      </c>
      <c r="I20" s="12">
        <v>37324</v>
      </c>
      <c r="J20" s="12">
        <v>42911</v>
      </c>
      <c r="K20" s="34">
        <v>46767</v>
      </c>
      <c r="L20" s="34">
        <v>37930</v>
      </c>
      <c r="M20" s="34">
        <v>36740</v>
      </c>
      <c r="N20" s="34">
        <v>35291</v>
      </c>
      <c r="O20" s="34">
        <v>36415</v>
      </c>
      <c r="P20" s="13">
        <v>36064</v>
      </c>
    </row>
    <row r="21" spans="1:16" ht="12.75">
      <c r="A21" s="44" t="s">
        <v>13</v>
      </c>
      <c r="B21" s="32">
        <v>39899</v>
      </c>
      <c r="C21" s="14">
        <v>47500</v>
      </c>
      <c r="D21" s="14">
        <v>45950</v>
      </c>
      <c r="E21" s="14">
        <v>48323</v>
      </c>
      <c r="F21" s="14">
        <v>56166</v>
      </c>
      <c r="G21" s="14">
        <v>65984</v>
      </c>
      <c r="H21" s="14">
        <v>45122</v>
      </c>
      <c r="I21" s="14">
        <v>40646</v>
      </c>
      <c r="J21" s="14">
        <v>45448</v>
      </c>
      <c r="K21" s="48">
        <v>52498</v>
      </c>
      <c r="L21" s="48">
        <v>38784</v>
      </c>
      <c r="M21" s="48">
        <v>38528</v>
      </c>
      <c r="N21" s="48">
        <v>36828</v>
      </c>
      <c r="O21" s="48">
        <v>38249</v>
      </c>
      <c r="P21" s="15">
        <v>38926</v>
      </c>
    </row>
    <row r="22" spans="1:16" ht="12.75">
      <c r="A22" s="44" t="s">
        <v>14</v>
      </c>
      <c r="B22" s="31">
        <v>42570</v>
      </c>
      <c r="C22" s="12">
        <v>49760</v>
      </c>
      <c r="D22" s="12">
        <v>50145</v>
      </c>
      <c r="E22" s="12">
        <v>56604</v>
      </c>
      <c r="F22" s="12">
        <v>64773</v>
      </c>
      <c r="G22" s="12">
        <v>63882</v>
      </c>
      <c r="H22" s="12">
        <v>47321</v>
      </c>
      <c r="I22" s="12">
        <v>43069</v>
      </c>
      <c r="J22" s="12">
        <v>46382</v>
      </c>
      <c r="K22" s="34">
        <v>53716</v>
      </c>
      <c r="L22" s="34">
        <v>39522</v>
      </c>
      <c r="M22" s="34">
        <v>37303</v>
      </c>
      <c r="N22" s="34">
        <v>37865</v>
      </c>
      <c r="O22" s="34">
        <v>38499</v>
      </c>
      <c r="P22" s="13">
        <v>41471</v>
      </c>
    </row>
    <row r="23" spans="1:16" ht="12.75">
      <c r="A23" s="44" t="s">
        <v>15</v>
      </c>
      <c r="B23" s="32">
        <v>45612</v>
      </c>
      <c r="C23" s="14">
        <v>54242</v>
      </c>
      <c r="D23" s="14">
        <v>53693</v>
      </c>
      <c r="E23" s="14">
        <v>57832</v>
      </c>
      <c r="F23" s="14">
        <v>62061</v>
      </c>
      <c r="G23" s="14">
        <v>60772</v>
      </c>
      <c r="H23" s="14">
        <v>48036</v>
      </c>
      <c r="I23" s="14">
        <v>44424</v>
      </c>
      <c r="J23" s="14">
        <v>45704</v>
      </c>
      <c r="K23" s="48">
        <v>55004</v>
      </c>
      <c r="L23" s="48">
        <v>41589</v>
      </c>
      <c r="M23" s="48">
        <v>38653</v>
      </c>
      <c r="N23" s="48">
        <v>38366</v>
      </c>
      <c r="O23" s="48">
        <v>37766</v>
      </c>
      <c r="P23" s="15">
        <v>41209</v>
      </c>
    </row>
    <row r="24" spans="1:16" ht="12.75">
      <c r="A24" s="44" t="s">
        <v>16</v>
      </c>
      <c r="B24" s="31">
        <v>47666</v>
      </c>
      <c r="C24" s="12">
        <v>54405</v>
      </c>
      <c r="D24" s="12">
        <v>56628</v>
      </c>
      <c r="E24" s="12">
        <v>54606</v>
      </c>
      <c r="F24" s="12">
        <v>59487</v>
      </c>
      <c r="G24" s="12">
        <v>56565</v>
      </c>
      <c r="H24" s="12">
        <v>47654</v>
      </c>
      <c r="I24" s="12">
        <v>43142</v>
      </c>
      <c r="J24" s="12">
        <v>45284</v>
      </c>
      <c r="K24" s="34">
        <v>52047</v>
      </c>
      <c r="L24" s="34">
        <v>39767</v>
      </c>
      <c r="M24" s="34">
        <v>39351</v>
      </c>
      <c r="N24" s="34">
        <v>38472</v>
      </c>
      <c r="O24" s="34">
        <v>36023</v>
      </c>
      <c r="P24" s="13">
        <v>41364</v>
      </c>
    </row>
    <row r="25" spans="1:16" ht="12.75">
      <c r="A25" s="44" t="s">
        <v>17</v>
      </c>
      <c r="B25" s="32">
        <v>46673</v>
      </c>
      <c r="C25" s="14">
        <v>54647</v>
      </c>
      <c r="D25" s="14">
        <v>54097</v>
      </c>
      <c r="E25" s="14">
        <v>54557</v>
      </c>
      <c r="F25" s="14">
        <v>59846</v>
      </c>
      <c r="G25" s="14">
        <v>52806</v>
      </c>
      <c r="H25" s="14">
        <v>47443</v>
      </c>
      <c r="I25" s="14">
        <v>42456</v>
      </c>
      <c r="J25" s="14">
        <v>43969</v>
      </c>
      <c r="K25" s="48">
        <v>49725</v>
      </c>
      <c r="L25" s="48">
        <v>40650</v>
      </c>
      <c r="M25" s="48">
        <v>35909</v>
      </c>
      <c r="N25" s="48">
        <v>38577</v>
      </c>
      <c r="O25" s="48">
        <v>39000</v>
      </c>
      <c r="P25" s="15">
        <v>40164</v>
      </c>
    </row>
    <row r="26" spans="1:16" ht="12.75">
      <c r="A26" s="44" t="s">
        <v>18</v>
      </c>
      <c r="B26" s="31">
        <v>46126</v>
      </c>
      <c r="C26" s="12">
        <v>51860</v>
      </c>
      <c r="D26" s="12">
        <v>52345</v>
      </c>
      <c r="E26" s="12">
        <v>56879</v>
      </c>
      <c r="F26" s="12">
        <v>58516</v>
      </c>
      <c r="G26" s="12">
        <v>55538</v>
      </c>
      <c r="H26" s="12">
        <v>48382</v>
      </c>
      <c r="I26" s="12">
        <v>42541</v>
      </c>
      <c r="J26" s="12">
        <v>43525</v>
      </c>
      <c r="K26" s="34">
        <v>51018</v>
      </c>
      <c r="L26" s="34">
        <v>39113</v>
      </c>
      <c r="M26" s="34">
        <v>35824</v>
      </c>
      <c r="N26" s="34">
        <v>35834</v>
      </c>
      <c r="O26" s="34">
        <v>39724</v>
      </c>
      <c r="P26" s="13">
        <v>40313</v>
      </c>
    </row>
    <row r="27" spans="1:16" ht="12.75">
      <c r="A27" s="44" t="s">
        <v>19</v>
      </c>
      <c r="B27" s="32">
        <v>44526</v>
      </c>
      <c r="C27" s="14">
        <v>51522</v>
      </c>
      <c r="D27" s="14">
        <v>52066</v>
      </c>
      <c r="E27" s="14">
        <v>51664</v>
      </c>
      <c r="F27" s="14">
        <v>52239</v>
      </c>
      <c r="G27" s="14">
        <v>50771</v>
      </c>
      <c r="H27" s="14">
        <v>46559</v>
      </c>
      <c r="I27" s="14">
        <v>40274</v>
      </c>
      <c r="J27" s="14">
        <v>43182</v>
      </c>
      <c r="K27" s="48">
        <v>51333</v>
      </c>
      <c r="L27" s="48">
        <v>36451</v>
      </c>
      <c r="M27" s="48">
        <v>35117</v>
      </c>
      <c r="N27" s="48">
        <v>33767</v>
      </c>
      <c r="O27" s="48">
        <v>37870</v>
      </c>
      <c r="P27" s="15">
        <v>39682</v>
      </c>
    </row>
    <row r="28" spans="1:16" ht="12.75">
      <c r="A28" s="44" t="s">
        <v>20</v>
      </c>
      <c r="B28" s="31">
        <v>43200</v>
      </c>
      <c r="C28" s="12">
        <v>49412</v>
      </c>
      <c r="D28" s="12">
        <v>51357</v>
      </c>
      <c r="E28" s="12">
        <v>49796</v>
      </c>
      <c r="F28" s="12">
        <v>54819</v>
      </c>
      <c r="G28" s="12">
        <v>44624</v>
      </c>
      <c r="H28" s="12">
        <v>47142</v>
      </c>
      <c r="I28" s="12">
        <v>38745</v>
      </c>
      <c r="J28" s="12">
        <v>43691</v>
      </c>
      <c r="K28" s="34">
        <v>52880</v>
      </c>
      <c r="L28" s="34">
        <v>35549</v>
      </c>
      <c r="M28" s="34">
        <v>33434</v>
      </c>
      <c r="N28" s="34">
        <v>34440</v>
      </c>
      <c r="O28" s="34">
        <v>35942</v>
      </c>
      <c r="P28" s="13">
        <v>38787</v>
      </c>
    </row>
    <row r="29" spans="1:16" ht="12.75">
      <c r="A29" s="44" t="s">
        <v>21</v>
      </c>
      <c r="B29" s="32">
        <v>42031</v>
      </c>
      <c r="C29" s="14">
        <v>48390</v>
      </c>
      <c r="D29" s="14">
        <v>49417</v>
      </c>
      <c r="E29" s="14">
        <v>46811</v>
      </c>
      <c r="F29" s="14">
        <v>49605</v>
      </c>
      <c r="G29" s="14">
        <v>43557</v>
      </c>
      <c r="H29" s="14">
        <v>46213</v>
      </c>
      <c r="I29" s="14">
        <v>35959</v>
      </c>
      <c r="J29" s="14">
        <v>43555</v>
      </c>
      <c r="K29" s="48">
        <v>52926</v>
      </c>
      <c r="L29" s="48">
        <v>34632</v>
      </c>
      <c r="M29" s="48">
        <v>33345</v>
      </c>
      <c r="N29" s="48">
        <v>35674</v>
      </c>
      <c r="O29" s="48">
        <v>35308</v>
      </c>
      <c r="P29" s="15">
        <v>37024</v>
      </c>
    </row>
    <row r="30" spans="1:16" ht="12.75">
      <c r="A30" s="44" t="s">
        <v>22</v>
      </c>
      <c r="B30" s="31">
        <v>39785</v>
      </c>
      <c r="C30" s="12">
        <v>48792</v>
      </c>
      <c r="D30" s="12">
        <v>49594</v>
      </c>
      <c r="E30" s="12">
        <v>42812</v>
      </c>
      <c r="F30" s="12">
        <v>56885</v>
      </c>
      <c r="G30" s="12">
        <v>41850</v>
      </c>
      <c r="H30" s="12">
        <v>44539</v>
      </c>
      <c r="I30" s="12">
        <v>34740</v>
      </c>
      <c r="J30" s="12">
        <v>44397</v>
      </c>
      <c r="K30" s="34">
        <v>50479</v>
      </c>
      <c r="L30" s="34">
        <v>34143</v>
      </c>
      <c r="M30" s="34">
        <v>32978</v>
      </c>
      <c r="N30" s="34">
        <v>35068</v>
      </c>
      <c r="O30" s="34">
        <v>34497</v>
      </c>
      <c r="P30" s="13">
        <v>36199</v>
      </c>
    </row>
    <row r="31" spans="1:16" ht="12.75">
      <c r="A31" s="44" t="s">
        <v>23</v>
      </c>
      <c r="B31" s="32">
        <v>39034</v>
      </c>
      <c r="C31" s="14">
        <v>48947</v>
      </c>
      <c r="D31" s="14">
        <v>51795</v>
      </c>
      <c r="E31" s="14">
        <v>45661</v>
      </c>
      <c r="F31" s="14">
        <v>65526</v>
      </c>
      <c r="G31" s="14">
        <v>43222</v>
      </c>
      <c r="H31" s="14">
        <v>46898</v>
      </c>
      <c r="I31" s="14">
        <v>36052</v>
      </c>
      <c r="J31" s="14">
        <v>46234</v>
      </c>
      <c r="K31" s="48">
        <v>53830</v>
      </c>
      <c r="L31" s="48">
        <v>35083</v>
      </c>
      <c r="M31" s="48">
        <v>35247</v>
      </c>
      <c r="N31" s="48">
        <v>36721</v>
      </c>
      <c r="O31" s="48">
        <v>37687</v>
      </c>
      <c r="P31" s="15">
        <v>38048</v>
      </c>
    </row>
    <row r="32" spans="1:16" ht="12.75">
      <c r="A32" s="44" t="s">
        <v>24</v>
      </c>
      <c r="B32" s="31">
        <v>42485</v>
      </c>
      <c r="C32" s="12">
        <v>51054</v>
      </c>
      <c r="D32" s="12">
        <v>57343</v>
      </c>
      <c r="E32" s="12">
        <v>48859</v>
      </c>
      <c r="F32" s="12">
        <v>66869</v>
      </c>
      <c r="G32" s="12">
        <v>45734</v>
      </c>
      <c r="H32" s="12">
        <v>52811</v>
      </c>
      <c r="I32" s="12">
        <v>38162</v>
      </c>
      <c r="J32" s="12">
        <v>46662</v>
      </c>
      <c r="K32" s="34">
        <v>55399</v>
      </c>
      <c r="L32" s="34">
        <v>37448</v>
      </c>
      <c r="M32" s="34">
        <v>37848</v>
      </c>
      <c r="N32" s="34">
        <v>38525</v>
      </c>
      <c r="O32" s="34">
        <v>39233</v>
      </c>
      <c r="P32" s="13">
        <v>39543</v>
      </c>
    </row>
    <row r="33" spans="1:16" ht="12.75">
      <c r="A33" s="44" t="s">
        <v>25</v>
      </c>
      <c r="B33" s="32">
        <v>42324</v>
      </c>
      <c r="C33" s="14">
        <v>50443</v>
      </c>
      <c r="D33" s="14">
        <v>65450</v>
      </c>
      <c r="E33" s="14">
        <v>54435</v>
      </c>
      <c r="F33" s="14">
        <v>62878</v>
      </c>
      <c r="G33" s="14">
        <v>43430</v>
      </c>
      <c r="H33" s="14">
        <v>49956</v>
      </c>
      <c r="I33" s="14">
        <v>37740</v>
      </c>
      <c r="J33" s="14">
        <v>45226</v>
      </c>
      <c r="K33" s="48">
        <v>53404</v>
      </c>
      <c r="L33" s="48">
        <v>36380</v>
      </c>
      <c r="M33" s="48">
        <v>36308</v>
      </c>
      <c r="N33" s="48">
        <v>37254</v>
      </c>
      <c r="O33" s="48">
        <v>38273</v>
      </c>
      <c r="P33" s="15">
        <v>38068</v>
      </c>
    </row>
    <row r="34" spans="1:16" ht="12.75">
      <c r="A34" s="44" t="s">
        <v>26</v>
      </c>
      <c r="B34" s="31">
        <v>47197</v>
      </c>
      <c r="C34" s="12">
        <v>49401</v>
      </c>
      <c r="D34" s="12">
        <v>55642</v>
      </c>
      <c r="E34" s="12">
        <v>51242</v>
      </c>
      <c r="F34" s="12">
        <v>57222</v>
      </c>
      <c r="G34" s="12">
        <v>41752</v>
      </c>
      <c r="H34" s="12">
        <v>53351</v>
      </c>
      <c r="I34" s="12">
        <v>41714</v>
      </c>
      <c r="J34" s="12">
        <v>44275</v>
      </c>
      <c r="K34" s="34">
        <v>53359</v>
      </c>
      <c r="L34" s="34">
        <v>36610</v>
      </c>
      <c r="M34" s="34">
        <v>34975</v>
      </c>
      <c r="N34" s="34">
        <v>36642</v>
      </c>
      <c r="O34" s="34">
        <v>38170</v>
      </c>
      <c r="P34" s="13">
        <v>41875</v>
      </c>
    </row>
    <row r="35" spans="1:16" ht="12.75">
      <c r="A35" s="44" t="s">
        <v>27</v>
      </c>
      <c r="B35" s="32">
        <v>47748</v>
      </c>
      <c r="C35" s="14">
        <v>47609</v>
      </c>
      <c r="D35" s="14">
        <v>55397</v>
      </c>
      <c r="E35" s="14">
        <v>49362</v>
      </c>
      <c r="F35" s="14">
        <v>49980</v>
      </c>
      <c r="G35" s="14">
        <v>40021</v>
      </c>
      <c r="H35" s="14">
        <v>52665</v>
      </c>
      <c r="I35" s="14">
        <v>41367</v>
      </c>
      <c r="J35" s="14">
        <v>42799</v>
      </c>
      <c r="K35" s="48">
        <v>49349</v>
      </c>
      <c r="L35" s="48">
        <v>33640</v>
      </c>
      <c r="M35" s="48">
        <v>33957</v>
      </c>
      <c r="N35" s="48">
        <v>35079</v>
      </c>
      <c r="O35" s="48">
        <v>36447</v>
      </c>
      <c r="P35" s="15">
        <v>41618</v>
      </c>
    </row>
    <row r="36" spans="1:16" ht="13.5" thickBot="1">
      <c r="A36" s="45" t="s">
        <v>28</v>
      </c>
      <c r="B36" s="38">
        <v>45850</v>
      </c>
      <c r="C36" s="16">
        <v>44115</v>
      </c>
      <c r="D36" s="16">
        <v>53329</v>
      </c>
      <c r="E36" s="16">
        <v>44163</v>
      </c>
      <c r="F36" s="16">
        <v>46711</v>
      </c>
      <c r="G36" s="16">
        <v>37435</v>
      </c>
      <c r="H36" s="16">
        <v>46318</v>
      </c>
      <c r="I36" s="16">
        <v>39228</v>
      </c>
      <c r="J36" s="16">
        <v>40890</v>
      </c>
      <c r="K36" s="39">
        <v>47507</v>
      </c>
      <c r="L36" s="39">
        <v>31044</v>
      </c>
      <c r="M36" s="39">
        <v>31390</v>
      </c>
      <c r="N36" s="39">
        <v>32331</v>
      </c>
      <c r="O36" s="39">
        <v>33158</v>
      </c>
      <c r="P36" s="17">
        <v>39924</v>
      </c>
    </row>
    <row r="37" spans="1:16" ht="13.5" thickBot="1">
      <c r="A37" s="49" t="s">
        <v>29</v>
      </c>
      <c r="B37" s="50">
        <f aca="true" t="shared" si="1" ref="B37:K37">SUM(B13:B36)</f>
        <v>976773</v>
      </c>
      <c r="C37" s="29">
        <f t="shared" si="1"/>
        <v>1137936</v>
      </c>
      <c r="D37" s="29">
        <f t="shared" si="1"/>
        <v>1169140</v>
      </c>
      <c r="E37" s="29">
        <f t="shared" si="1"/>
        <v>1161938</v>
      </c>
      <c r="F37" s="29">
        <f t="shared" si="1"/>
        <v>1292417</v>
      </c>
      <c r="G37" s="29">
        <f t="shared" si="1"/>
        <v>1144730</v>
      </c>
      <c r="H37" s="29">
        <f t="shared" si="1"/>
        <v>1062692</v>
      </c>
      <c r="I37" s="29">
        <f t="shared" si="1"/>
        <v>933004</v>
      </c>
      <c r="J37" s="29">
        <f t="shared" si="1"/>
        <v>1028135</v>
      </c>
      <c r="K37" s="29">
        <f t="shared" si="1"/>
        <v>1165026</v>
      </c>
      <c r="L37" s="29">
        <f>SUM(L13:L36)</f>
        <v>912069</v>
      </c>
      <c r="M37" s="29">
        <f>SUM(M13:M36)</f>
        <v>816439</v>
      </c>
      <c r="N37" s="29">
        <f>SUM(N13:N36)</f>
        <v>817438</v>
      </c>
      <c r="O37" s="29">
        <f>SUM(O13:O36)</f>
        <v>845015</v>
      </c>
      <c r="P37" s="30">
        <f>SUM(P13:P36)</f>
        <v>890982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72" t="s">
        <v>4</v>
      </c>
      <c r="B46" s="77" t="s">
        <v>32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62"/>
    </row>
    <row r="47" spans="1:17" ht="13.5" thickBot="1">
      <c r="A47" s="73"/>
      <c r="B47" s="59">
        <f>P12+1</f>
        <v>45185</v>
      </c>
      <c r="C47" s="58">
        <f>B47+1</f>
        <v>45186</v>
      </c>
      <c r="D47" s="60">
        <f aca="true" t="shared" si="2" ref="D47:N47">C47+1</f>
        <v>45187</v>
      </c>
      <c r="E47" s="58">
        <f t="shared" si="2"/>
        <v>45188</v>
      </c>
      <c r="F47" s="60">
        <f t="shared" si="2"/>
        <v>45189</v>
      </c>
      <c r="G47" s="58">
        <f t="shared" si="2"/>
        <v>45190</v>
      </c>
      <c r="H47" s="60">
        <f t="shared" si="2"/>
        <v>45191</v>
      </c>
      <c r="I47" s="58">
        <f t="shared" si="2"/>
        <v>45192</v>
      </c>
      <c r="J47" s="60">
        <f t="shared" si="2"/>
        <v>45193</v>
      </c>
      <c r="K47" s="58">
        <f t="shared" si="2"/>
        <v>45194</v>
      </c>
      <c r="L47" s="60">
        <f t="shared" si="2"/>
        <v>45195</v>
      </c>
      <c r="M47" s="58">
        <f t="shared" si="2"/>
        <v>45196</v>
      </c>
      <c r="N47" s="60">
        <f t="shared" si="2"/>
        <v>45197</v>
      </c>
      <c r="O47" s="60">
        <f>N47+1</f>
        <v>45198</v>
      </c>
      <c r="P47" s="66">
        <f>O47+1</f>
        <v>45199</v>
      </c>
      <c r="Q47" s="63"/>
    </row>
    <row r="48" spans="1:17" ht="12.75">
      <c r="A48" s="43" t="s">
        <v>5</v>
      </c>
      <c r="B48" s="56">
        <v>38638</v>
      </c>
      <c r="C48" s="48">
        <v>39801</v>
      </c>
      <c r="D48" s="48">
        <v>39692</v>
      </c>
      <c r="E48" s="48">
        <v>33777</v>
      </c>
      <c r="F48" s="48">
        <v>35236</v>
      </c>
      <c r="G48" s="48">
        <v>40489</v>
      </c>
      <c r="H48" s="48">
        <v>48364</v>
      </c>
      <c r="I48" s="48">
        <v>53722</v>
      </c>
      <c r="J48" s="48">
        <v>57152</v>
      </c>
      <c r="K48" s="48">
        <v>54090</v>
      </c>
      <c r="L48" s="48">
        <v>43639</v>
      </c>
      <c r="M48" s="48">
        <v>43009</v>
      </c>
      <c r="N48" s="48">
        <v>35780</v>
      </c>
      <c r="O48" s="48">
        <v>37841</v>
      </c>
      <c r="P48" s="15">
        <v>44485</v>
      </c>
      <c r="Q48" s="64"/>
    </row>
    <row r="49" spans="1:17" ht="12.75">
      <c r="A49" s="44" t="s">
        <v>6</v>
      </c>
      <c r="B49" s="55">
        <v>38316</v>
      </c>
      <c r="C49" s="34">
        <v>38532</v>
      </c>
      <c r="D49" s="34">
        <v>38088</v>
      </c>
      <c r="E49" s="34">
        <v>35262</v>
      </c>
      <c r="F49" s="34">
        <v>34552</v>
      </c>
      <c r="G49" s="34">
        <v>38516</v>
      </c>
      <c r="H49" s="34">
        <v>45454</v>
      </c>
      <c r="I49" s="34">
        <v>56203</v>
      </c>
      <c r="J49" s="34">
        <v>52248</v>
      </c>
      <c r="K49" s="34">
        <v>49901</v>
      </c>
      <c r="L49" s="34">
        <v>42806</v>
      </c>
      <c r="M49" s="34">
        <v>42402</v>
      </c>
      <c r="N49" s="34">
        <v>35176</v>
      </c>
      <c r="O49" s="34">
        <v>36791</v>
      </c>
      <c r="P49" s="13">
        <v>42780</v>
      </c>
      <c r="Q49" s="64"/>
    </row>
    <row r="50" spans="1:17" ht="12.75">
      <c r="A50" s="44" t="s">
        <v>7</v>
      </c>
      <c r="B50" s="56">
        <v>37439</v>
      </c>
      <c r="C50" s="48">
        <v>37265</v>
      </c>
      <c r="D50" s="48">
        <v>37749</v>
      </c>
      <c r="E50" s="48">
        <v>34862</v>
      </c>
      <c r="F50" s="48">
        <v>34136</v>
      </c>
      <c r="G50" s="48">
        <v>38179</v>
      </c>
      <c r="H50" s="48">
        <v>41469</v>
      </c>
      <c r="I50" s="48">
        <v>55823</v>
      </c>
      <c r="J50" s="48">
        <v>50985</v>
      </c>
      <c r="K50" s="48">
        <v>48840</v>
      </c>
      <c r="L50" s="48">
        <v>42229</v>
      </c>
      <c r="M50" s="48">
        <v>43073</v>
      </c>
      <c r="N50" s="48">
        <v>35078</v>
      </c>
      <c r="O50" s="48">
        <v>36042</v>
      </c>
      <c r="P50" s="15">
        <v>43088</v>
      </c>
      <c r="Q50" s="64"/>
    </row>
    <row r="51" spans="1:17" ht="12.75">
      <c r="A51" s="44" t="s">
        <v>8</v>
      </c>
      <c r="B51" s="55">
        <v>37159</v>
      </c>
      <c r="C51" s="34">
        <v>36630</v>
      </c>
      <c r="D51" s="34">
        <v>38321</v>
      </c>
      <c r="E51" s="34">
        <v>34531</v>
      </c>
      <c r="F51" s="34">
        <v>33645</v>
      </c>
      <c r="G51" s="34">
        <v>37072</v>
      </c>
      <c r="H51" s="34">
        <v>41594</v>
      </c>
      <c r="I51" s="34">
        <v>55046</v>
      </c>
      <c r="J51" s="34">
        <v>48543</v>
      </c>
      <c r="K51" s="34">
        <v>46090</v>
      </c>
      <c r="L51" s="34">
        <v>42098</v>
      </c>
      <c r="M51" s="34">
        <v>44359</v>
      </c>
      <c r="N51" s="34">
        <v>35904</v>
      </c>
      <c r="O51" s="34">
        <v>35730</v>
      </c>
      <c r="P51" s="13">
        <v>42460</v>
      </c>
      <c r="Q51" s="64"/>
    </row>
    <row r="52" spans="1:17" ht="12.75">
      <c r="A52" s="44" t="s">
        <v>9</v>
      </c>
      <c r="B52" s="56">
        <v>37667</v>
      </c>
      <c r="C52" s="48">
        <v>36868</v>
      </c>
      <c r="D52" s="48">
        <v>38530</v>
      </c>
      <c r="E52" s="48">
        <v>34818</v>
      </c>
      <c r="F52" s="48">
        <v>33932</v>
      </c>
      <c r="G52" s="48">
        <v>38168</v>
      </c>
      <c r="H52" s="48">
        <v>43821</v>
      </c>
      <c r="I52" s="48">
        <v>52437</v>
      </c>
      <c r="J52" s="48">
        <v>50140</v>
      </c>
      <c r="K52" s="48">
        <v>47291</v>
      </c>
      <c r="L52" s="48">
        <v>42151</v>
      </c>
      <c r="M52" s="48">
        <v>46154</v>
      </c>
      <c r="N52" s="48">
        <v>37826</v>
      </c>
      <c r="O52" s="48">
        <v>36915</v>
      </c>
      <c r="P52" s="15">
        <v>42845</v>
      </c>
      <c r="Q52" s="64"/>
    </row>
    <row r="53" spans="1:17" ht="12.75">
      <c r="A53" s="44" t="s">
        <v>10</v>
      </c>
      <c r="B53" s="55">
        <v>38102</v>
      </c>
      <c r="C53" s="34">
        <v>38456</v>
      </c>
      <c r="D53" s="34">
        <v>39687</v>
      </c>
      <c r="E53" s="34">
        <v>34510</v>
      </c>
      <c r="F53" s="34">
        <v>34926</v>
      </c>
      <c r="G53" s="34">
        <v>39072</v>
      </c>
      <c r="H53" s="34">
        <v>43694</v>
      </c>
      <c r="I53" s="34">
        <v>52602</v>
      </c>
      <c r="J53" s="34">
        <v>52063</v>
      </c>
      <c r="K53" s="34">
        <v>44959</v>
      </c>
      <c r="L53" s="34">
        <v>43549</v>
      </c>
      <c r="M53" s="34">
        <v>50989</v>
      </c>
      <c r="N53" s="34">
        <v>39552</v>
      </c>
      <c r="O53" s="34">
        <v>40531</v>
      </c>
      <c r="P53" s="13">
        <v>43686</v>
      </c>
      <c r="Q53" s="64"/>
    </row>
    <row r="54" spans="1:17" ht="12.75">
      <c r="A54" s="44" t="s">
        <v>11</v>
      </c>
      <c r="B54" s="56">
        <v>39119</v>
      </c>
      <c r="C54" s="48">
        <v>40788</v>
      </c>
      <c r="D54" s="48">
        <v>40939</v>
      </c>
      <c r="E54" s="48">
        <v>36915</v>
      </c>
      <c r="F54" s="48">
        <v>36559</v>
      </c>
      <c r="G54" s="48">
        <v>41773</v>
      </c>
      <c r="H54" s="48">
        <v>43386</v>
      </c>
      <c r="I54" s="48">
        <v>49244</v>
      </c>
      <c r="J54" s="48">
        <v>54307</v>
      </c>
      <c r="K54" s="48">
        <v>45218</v>
      </c>
      <c r="L54" s="48">
        <v>46576</v>
      </c>
      <c r="M54" s="48">
        <v>51075</v>
      </c>
      <c r="N54" s="48">
        <v>41520</v>
      </c>
      <c r="O54" s="48">
        <v>40319</v>
      </c>
      <c r="P54" s="15">
        <v>43945</v>
      </c>
      <c r="Q54" s="64"/>
    </row>
    <row r="55" spans="1:17" ht="12.75">
      <c r="A55" s="44" t="s">
        <v>12</v>
      </c>
      <c r="B55" s="55">
        <v>41000</v>
      </c>
      <c r="C55" s="34">
        <v>42439</v>
      </c>
      <c r="D55" s="34">
        <v>36898</v>
      </c>
      <c r="E55" s="34">
        <v>40637</v>
      </c>
      <c r="F55" s="34">
        <v>39502</v>
      </c>
      <c r="G55" s="34">
        <v>45227</v>
      </c>
      <c r="H55" s="34">
        <v>45708</v>
      </c>
      <c r="I55" s="34">
        <v>50648</v>
      </c>
      <c r="J55" s="34">
        <v>54183</v>
      </c>
      <c r="K55" s="34">
        <v>44729</v>
      </c>
      <c r="L55" s="34">
        <v>51016</v>
      </c>
      <c r="M55" s="34">
        <v>47252</v>
      </c>
      <c r="N55" s="34">
        <v>43883</v>
      </c>
      <c r="O55" s="34">
        <v>41737</v>
      </c>
      <c r="P55" s="13">
        <v>46088</v>
      </c>
      <c r="Q55" s="64"/>
    </row>
    <row r="56" spans="1:17" ht="12.75">
      <c r="A56" s="44" t="s">
        <v>13</v>
      </c>
      <c r="B56" s="56">
        <v>42641</v>
      </c>
      <c r="C56" s="48">
        <v>43898</v>
      </c>
      <c r="D56" s="48">
        <v>37769</v>
      </c>
      <c r="E56" s="48">
        <v>42461</v>
      </c>
      <c r="F56" s="48">
        <v>41959</v>
      </c>
      <c r="G56" s="48">
        <v>47157</v>
      </c>
      <c r="H56" s="48">
        <v>47041</v>
      </c>
      <c r="I56" s="48">
        <v>52696</v>
      </c>
      <c r="J56" s="48">
        <v>54930</v>
      </c>
      <c r="K56" s="48">
        <v>46387</v>
      </c>
      <c r="L56" s="48">
        <v>52579</v>
      </c>
      <c r="M56" s="48">
        <v>48811</v>
      </c>
      <c r="N56" s="48">
        <v>45347</v>
      </c>
      <c r="O56" s="48">
        <v>42706</v>
      </c>
      <c r="P56" s="15">
        <v>49536</v>
      </c>
      <c r="Q56" s="64"/>
    </row>
    <row r="57" spans="1:17" ht="12.75">
      <c r="A57" s="44" t="s">
        <v>14</v>
      </c>
      <c r="B57" s="55">
        <v>44959</v>
      </c>
      <c r="C57" s="34">
        <v>45070</v>
      </c>
      <c r="D57" s="34">
        <v>39736</v>
      </c>
      <c r="E57" s="34">
        <v>44428</v>
      </c>
      <c r="F57" s="34">
        <v>43374</v>
      </c>
      <c r="G57" s="34">
        <v>50939</v>
      </c>
      <c r="H57" s="34">
        <v>51250</v>
      </c>
      <c r="I57" s="34">
        <v>54473</v>
      </c>
      <c r="J57" s="34">
        <v>57853</v>
      </c>
      <c r="K57" s="34">
        <v>46476</v>
      </c>
      <c r="L57" s="34">
        <v>55854</v>
      </c>
      <c r="M57" s="34">
        <v>49155</v>
      </c>
      <c r="N57" s="34">
        <v>47040</v>
      </c>
      <c r="O57" s="34">
        <v>43496</v>
      </c>
      <c r="P57" s="13">
        <v>52773</v>
      </c>
      <c r="Q57" s="64"/>
    </row>
    <row r="58" spans="1:17" ht="12.75">
      <c r="A58" s="44" t="s">
        <v>15</v>
      </c>
      <c r="B58" s="56">
        <v>50003</v>
      </c>
      <c r="C58" s="48">
        <v>46675</v>
      </c>
      <c r="D58" s="48">
        <v>41387</v>
      </c>
      <c r="E58" s="48">
        <v>45851</v>
      </c>
      <c r="F58" s="48">
        <v>45342</v>
      </c>
      <c r="G58" s="48">
        <v>51467</v>
      </c>
      <c r="H58" s="48">
        <v>54034</v>
      </c>
      <c r="I58" s="48">
        <v>58332</v>
      </c>
      <c r="J58" s="48">
        <v>59498</v>
      </c>
      <c r="K58" s="48">
        <v>47432</v>
      </c>
      <c r="L58" s="48">
        <v>58324</v>
      </c>
      <c r="M58" s="48">
        <v>47829</v>
      </c>
      <c r="N58" s="48">
        <v>46730</v>
      </c>
      <c r="O58" s="48">
        <v>42692</v>
      </c>
      <c r="P58" s="15">
        <v>53670</v>
      </c>
      <c r="Q58" s="64"/>
    </row>
    <row r="59" spans="1:17" ht="12.75">
      <c r="A59" s="44" t="s">
        <v>16</v>
      </c>
      <c r="B59" s="55">
        <v>59832</v>
      </c>
      <c r="C59" s="34">
        <v>47965</v>
      </c>
      <c r="D59" s="34">
        <v>48505</v>
      </c>
      <c r="E59" s="34">
        <v>46401</v>
      </c>
      <c r="F59" s="34">
        <v>45742</v>
      </c>
      <c r="G59" s="34">
        <v>50718</v>
      </c>
      <c r="H59" s="34">
        <v>53740</v>
      </c>
      <c r="I59" s="34">
        <v>58652</v>
      </c>
      <c r="J59" s="34">
        <v>58533</v>
      </c>
      <c r="K59" s="34">
        <v>47197</v>
      </c>
      <c r="L59" s="34">
        <v>58441</v>
      </c>
      <c r="M59" s="34">
        <v>47556</v>
      </c>
      <c r="N59" s="34">
        <v>48413</v>
      </c>
      <c r="O59" s="34">
        <v>43442</v>
      </c>
      <c r="P59" s="13">
        <v>53345</v>
      </c>
      <c r="Q59" s="64"/>
    </row>
    <row r="60" spans="1:17" ht="12.75">
      <c r="A60" s="44" t="s">
        <v>17</v>
      </c>
      <c r="B60" s="56">
        <v>58437</v>
      </c>
      <c r="C60" s="48">
        <v>46385</v>
      </c>
      <c r="D60" s="48">
        <v>41347</v>
      </c>
      <c r="E60" s="48">
        <v>46549</v>
      </c>
      <c r="F60" s="48">
        <v>45786</v>
      </c>
      <c r="G60" s="48">
        <v>50407</v>
      </c>
      <c r="H60" s="48">
        <v>53270</v>
      </c>
      <c r="I60" s="48">
        <v>58440</v>
      </c>
      <c r="J60" s="48">
        <v>57641</v>
      </c>
      <c r="K60" s="48">
        <v>49781</v>
      </c>
      <c r="L60" s="48">
        <v>57489</v>
      </c>
      <c r="M60" s="48">
        <v>48090</v>
      </c>
      <c r="N60" s="48">
        <v>49404</v>
      </c>
      <c r="O60" s="48">
        <v>43361</v>
      </c>
      <c r="P60" s="15">
        <v>53312</v>
      </c>
      <c r="Q60" s="64"/>
    </row>
    <row r="61" spans="1:17" ht="12.75">
      <c r="A61" s="44" t="s">
        <v>18</v>
      </c>
      <c r="B61" s="55">
        <v>53348</v>
      </c>
      <c r="C61" s="34">
        <v>44807</v>
      </c>
      <c r="D61" s="34">
        <v>41233</v>
      </c>
      <c r="E61" s="34">
        <v>45650</v>
      </c>
      <c r="F61" s="34">
        <v>45064</v>
      </c>
      <c r="G61" s="34">
        <v>50877</v>
      </c>
      <c r="H61" s="34">
        <v>52980</v>
      </c>
      <c r="I61" s="34">
        <v>57745</v>
      </c>
      <c r="J61" s="34">
        <v>57304</v>
      </c>
      <c r="K61" s="34">
        <v>46969</v>
      </c>
      <c r="L61" s="34">
        <v>55972</v>
      </c>
      <c r="M61" s="34">
        <v>46989</v>
      </c>
      <c r="N61" s="34">
        <v>47792</v>
      </c>
      <c r="O61" s="34">
        <v>43214</v>
      </c>
      <c r="P61" s="13">
        <v>53544</v>
      </c>
      <c r="Q61" s="64"/>
    </row>
    <row r="62" spans="1:17" ht="12.75">
      <c r="A62" s="44" t="s">
        <v>19</v>
      </c>
      <c r="B62" s="56">
        <v>49059</v>
      </c>
      <c r="C62" s="48">
        <v>43468</v>
      </c>
      <c r="D62" s="48">
        <v>40096</v>
      </c>
      <c r="E62" s="48">
        <v>43320</v>
      </c>
      <c r="F62" s="48">
        <v>44871</v>
      </c>
      <c r="G62" s="48">
        <v>48005</v>
      </c>
      <c r="H62" s="48">
        <v>52465</v>
      </c>
      <c r="I62" s="48">
        <v>56127</v>
      </c>
      <c r="J62" s="48">
        <v>55252</v>
      </c>
      <c r="K62" s="48">
        <v>44920</v>
      </c>
      <c r="L62" s="48">
        <v>54263</v>
      </c>
      <c r="M62" s="48">
        <v>47258</v>
      </c>
      <c r="N62" s="48">
        <v>45204</v>
      </c>
      <c r="O62" s="48">
        <v>41971</v>
      </c>
      <c r="P62" s="15">
        <v>52280</v>
      </c>
      <c r="Q62" s="64"/>
    </row>
    <row r="63" spans="1:17" ht="12.75">
      <c r="A63" s="44" t="s">
        <v>20</v>
      </c>
      <c r="B63" s="55">
        <v>50474</v>
      </c>
      <c r="C63" s="34">
        <v>43651</v>
      </c>
      <c r="D63" s="34">
        <v>38336</v>
      </c>
      <c r="E63" s="34">
        <v>40877</v>
      </c>
      <c r="F63" s="34">
        <v>43102</v>
      </c>
      <c r="G63" s="34">
        <v>46928</v>
      </c>
      <c r="H63" s="34">
        <v>50448</v>
      </c>
      <c r="I63" s="34">
        <v>54973</v>
      </c>
      <c r="J63" s="34">
        <v>53796</v>
      </c>
      <c r="K63" s="34">
        <v>43702</v>
      </c>
      <c r="L63" s="34">
        <v>51116</v>
      </c>
      <c r="M63" s="34">
        <v>46452</v>
      </c>
      <c r="N63" s="34">
        <v>43805</v>
      </c>
      <c r="O63" s="34">
        <v>40057</v>
      </c>
      <c r="P63" s="13">
        <v>49996</v>
      </c>
      <c r="Q63" s="64"/>
    </row>
    <row r="64" spans="1:17" ht="12.75">
      <c r="A64" s="44" t="s">
        <v>21</v>
      </c>
      <c r="B64" s="56">
        <v>49338</v>
      </c>
      <c r="C64" s="48">
        <v>44107</v>
      </c>
      <c r="D64" s="48">
        <v>36457</v>
      </c>
      <c r="E64" s="48">
        <v>39418</v>
      </c>
      <c r="F64" s="48">
        <v>41313</v>
      </c>
      <c r="G64" s="48">
        <v>45830</v>
      </c>
      <c r="H64" s="48">
        <v>47929</v>
      </c>
      <c r="I64" s="48">
        <v>52450</v>
      </c>
      <c r="J64" s="48">
        <v>52653</v>
      </c>
      <c r="K64" s="48">
        <v>42025</v>
      </c>
      <c r="L64" s="48">
        <v>49940</v>
      </c>
      <c r="M64" s="48">
        <v>45384</v>
      </c>
      <c r="N64" s="48">
        <v>43145</v>
      </c>
      <c r="O64" s="48">
        <v>39768</v>
      </c>
      <c r="P64" s="15">
        <v>48891</v>
      </c>
      <c r="Q64" s="64"/>
    </row>
    <row r="65" spans="1:17" ht="12.75">
      <c r="A65" s="44" t="s">
        <v>22</v>
      </c>
      <c r="B65" s="55">
        <v>49523</v>
      </c>
      <c r="C65" s="34">
        <v>44480</v>
      </c>
      <c r="D65" s="34">
        <v>34565</v>
      </c>
      <c r="E65" s="34">
        <v>39248</v>
      </c>
      <c r="F65" s="34">
        <v>40716</v>
      </c>
      <c r="G65" s="34">
        <v>48273</v>
      </c>
      <c r="H65" s="34">
        <v>46272</v>
      </c>
      <c r="I65" s="34">
        <v>56413</v>
      </c>
      <c r="J65" s="34">
        <v>55534</v>
      </c>
      <c r="K65" s="34">
        <v>41798</v>
      </c>
      <c r="L65" s="34">
        <v>51142</v>
      </c>
      <c r="M65" s="34">
        <v>47642</v>
      </c>
      <c r="N65" s="34">
        <v>43913</v>
      </c>
      <c r="O65" s="34">
        <v>40203</v>
      </c>
      <c r="P65" s="13">
        <v>49387</v>
      </c>
      <c r="Q65" s="64"/>
    </row>
    <row r="66" spans="1:17" ht="12.75">
      <c r="A66" s="44" t="s">
        <v>23</v>
      </c>
      <c r="B66" s="56">
        <v>46632</v>
      </c>
      <c r="C66" s="48">
        <v>46597</v>
      </c>
      <c r="D66" s="48">
        <v>36750</v>
      </c>
      <c r="E66" s="48">
        <v>41698</v>
      </c>
      <c r="F66" s="48">
        <v>46684</v>
      </c>
      <c r="G66" s="48">
        <v>50490</v>
      </c>
      <c r="H66" s="48">
        <v>49554</v>
      </c>
      <c r="I66" s="48">
        <v>63397</v>
      </c>
      <c r="J66" s="48">
        <v>66971</v>
      </c>
      <c r="K66" s="48">
        <v>50101</v>
      </c>
      <c r="L66" s="48">
        <v>53179</v>
      </c>
      <c r="M66" s="48">
        <v>50964</v>
      </c>
      <c r="N66" s="48">
        <v>48388</v>
      </c>
      <c r="O66" s="48">
        <v>42744</v>
      </c>
      <c r="P66" s="15">
        <v>52276</v>
      </c>
      <c r="Q66" s="64"/>
    </row>
    <row r="67" spans="1:17" ht="12.75">
      <c r="A67" s="44" t="s">
        <v>24</v>
      </c>
      <c r="B67" s="55">
        <v>47682</v>
      </c>
      <c r="C67" s="34">
        <v>48051</v>
      </c>
      <c r="D67" s="34">
        <v>38971</v>
      </c>
      <c r="E67" s="34">
        <v>43018</v>
      </c>
      <c r="F67" s="34">
        <v>52112</v>
      </c>
      <c r="G67" s="34">
        <v>54830</v>
      </c>
      <c r="H67" s="34">
        <v>55259</v>
      </c>
      <c r="I67" s="34">
        <v>66467</v>
      </c>
      <c r="J67" s="34">
        <v>67239</v>
      </c>
      <c r="K67" s="34">
        <v>50159</v>
      </c>
      <c r="L67" s="34">
        <v>53547</v>
      </c>
      <c r="M67" s="34">
        <v>55139</v>
      </c>
      <c r="N67" s="34">
        <v>48547</v>
      </c>
      <c r="O67" s="34">
        <v>43426</v>
      </c>
      <c r="P67" s="13">
        <v>52031</v>
      </c>
      <c r="Q67" s="64"/>
    </row>
    <row r="68" spans="1:17" ht="12.75">
      <c r="A68" s="44" t="s">
        <v>25</v>
      </c>
      <c r="B68" s="56">
        <v>46175</v>
      </c>
      <c r="C68" s="48">
        <v>48047</v>
      </c>
      <c r="D68" s="48">
        <v>38053</v>
      </c>
      <c r="E68" s="48">
        <v>42524</v>
      </c>
      <c r="F68" s="48">
        <v>52682</v>
      </c>
      <c r="G68" s="48">
        <v>57324</v>
      </c>
      <c r="H68" s="48">
        <v>56136</v>
      </c>
      <c r="I68" s="48">
        <v>64340</v>
      </c>
      <c r="J68" s="48">
        <v>68046</v>
      </c>
      <c r="K68" s="48">
        <v>44215</v>
      </c>
      <c r="L68" s="48">
        <v>51231</v>
      </c>
      <c r="M68" s="48">
        <v>52544</v>
      </c>
      <c r="N68" s="48">
        <v>45863</v>
      </c>
      <c r="O68" s="48">
        <v>43078</v>
      </c>
      <c r="P68" s="15">
        <v>51464</v>
      </c>
      <c r="Q68" s="64"/>
    </row>
    <row r="69" spans="1:17" ht="12.75">
      <c r="A69" s="44" t="s">
        <v>26</v>
      </c>
      <c r="B69" s="55">
        <v>44554</v>
      </c>
      <c r="C69" s="34">
        <v>47056</v>
      </c>
      <c r="D69" s="34">
        <v>36895</v>
      </c>
      <c r="E69" s="34">
        <v>41361</v>
      </c>
      <c r="F69" s="34">
        <v>56050</v>
      </c>
      <c r="G69" s="34">
        <v>56088</v>
      </c>
      <c r="H69" s="34">
        <v>54708</v>
      </c>
      <c r="I69" s="34">
        <v>62740</v>
      </c>
      <c r="J69" s="34">
        <v>65910</v>
      </c>
      <c r="K69" s="34">
        <v>48545</v>
      </c>
      <c r="L69" s="34">
        <v>49358</v>
      </c>
      <c r="M69" s="34">
        <v>47901</v>
      </c>
      <c r="N69" s="34">
        <v>44509</v>
      </c>
      <c r="O69" s="34">
        <v>48273</v>
      </c>
      <c r="P69" s="13">
        <v>51051</v>
      </c>
      <c r="Q69" s="64"/>
    </row>
    <row r="70" spans="1:17" ht="12.75">
      <c r="A70" s="44" t="s">
        <v>27</v>
      </c>
      <c r="B70" s="56">
        <v>41742</v>
      </c>
      <c r="C70" s="48">
        <v>43628</v>
      </c>
      <c r="D70" s="48">
        <v>34767</v>
      </c>
      <c r="E70" s="48">
        <v>39418</v>
      </c>
      <c r="F70" s="48">
        <v>51760</v>
      </c>
      <c r="G70" s="48">
        <v>57444</v>
      </c>
      <c r="H70" s="48">
        <v>55480</v>
      </c>
      <c r="I70" s="48">
        <v>61198</v>
      </c>
      <c r="J70" s="48">
        <v>61180</v>
      </c>
      <c r="K70" s="48">
        <v>47837</v>
      </c>
      <c r="L70" s="48">
        <v>47520</v>
      </c>
      <c r="M70" s="48">
        <v>41991</v>
      </c>
      <c r="N70" s="48">
        <v>42918</v>
      </c>
      <c r="O70" s="48">
        <v>48039</v>
      </c>
      <c r="P70" s="15">
        <v>50294</v>
      </c>
      <c r="Q70" s="64"/>
    </row>
    <row r="71" spans="1:17" ht="13.5" thickBot="1">
      <c r="A71" s="45" t="s">
        <v>28</v>
      </c>
      <c r="B71" s="67">
        <v>40380</v>
      </c>
      <c r="C71" s="68">
        <v>41123</v>
      </c>
      <c r="D71" s="68">
        <v>32158</v>
      </c>
      <c r="E71" s="68">
        <v>37020</v>
      </c>
      <c r="F71" s="68">
        <v>43009</v>
      </c>
      <c r="G71" s="68">
        <v>48466</v>
      </c>
      <c r="H71" s="68">
        <v>52983</v>
      </c>
      <c r="I71" s="68">
        <v>57884</v>
      </c>
      <c r="J71" s="68">
        <v>58976</v>
      </c>
      <c r="K71" s="68">
        <v>45602</v>
      </c>
      <c r="L71" s="68">
        <v>45191</v>
      </c>
      <c r="M71" s="68">
        <v>37349</v>
      </c>
      <c r="N71" s="68">
        <v>39717</v>
      </c>
      <c r="O71" s="68">
        <v>47075</v>
      </c>
      <c r="P71" s="69">
        <v>49626</v>
      </c>
      <c r="Q71" s="64"/>
    </row>
    <row r="72" spans="1:17" ht="13.5" thickBot="1">
      <c r="A72" s="46" t="s">
        <v>29</v>
      </c>
      <c r="B72" s="50">
        <f aca="true" t="shared" si="3" ref="B72:N72">SUM(B48:B71)</f>
        <v>1082219</v>
      </c>
      <c r="C72" s="29">
        <f t="shared" si="3"/>
        <v>1035787</v>
      </c>
      <c r="D72" s="29">
        <f t="shared" si="3"/>
        <v>926929</v>
      </c>
      <c r="E72" s="29">
        <f t="shared" si="3"/>
        <v>964554</v>
      </c>
      <c r="F72" s="29">
        <f t="shared" si="3"/>
        <v>1022054</v>
      </c>
      <c r="G72" s="29">
        <f t="shared" si="3"/>
        <v>1133739</v>
      </c>
      <c r="H72" s="29">
        <f t="shared" si="3"/>
        <v>1187039</v>
      </c>
      <c r="I72" s="29">
        <f t="shared" si="3"/>
        <v>1362052</v>
      </c>
      <c r="J72" s="29">
        <f t="shared" si="3"/>
        <v>1370937</v>
      </c>
      <c r="K72" s="29">
        <f t="shared" si="3"/>
        <v>1124264</v>
      </c>
      <c r="L72" s="29">
        <f t="shared" si="3"/>
        <v>1199210</v>
      </c>
      <c r="M72" s="29">
        <f t="shared" si="3"/>
        <v>1129367</v>
      </c>
      <c r="N72" s="29">
        <f t="shared" si="3"/>
        <v>1035454</v>
      </c>
      <c r="O72" s="29">
        <f>SUM(O48:O71)</f>
        <v>999451</v>
      </c>
      <c r="P72" s="61">
        <f>SUM(P48:P71)</f>
        <v>1172853</v>
      </c>
      <c r="Q72" s="6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4.25">
      <c r="A76" s="20" t="s">
        <v>30</v>
      </c>
      <c r="B76" s="70">
        <f>B37+C37+D37+E37+F37+G37+H37+I37+J37+K37+L37+M37+N37+O37+P37+B72+C72+D72+E72+F72+G72+H72+I72+J72+K72+L72+M72+N72+O72+P72+Q72</f>
        <v>32099643</v>
      </c>
      <c r="C76" s="71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4.25">
      <c r="A77" s="20"/>
      <c r="B77" s="40"/>
      <c r="C77" s="41"/>
      <c r="D77" s="21"/>
      <c r="E77" s="57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7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2023-10-14T17:57:58Z</dcterms:modified>
  <cp:category/>
  <cp:version/>
  <cp:contentType/>
  <cp:contentStatus/>
</cp:coreProperties>
</file>